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5a4ef32da4bd4a6/Plocha/"/>
    </mc:Choice>
  </mc:AlternateContent>
  <xr:revisionPtr revIDLastSave="0" documentId="8_{72B77485-33FC-4233-92F5-CA7321CAAA90}" xr6:coauthVersionLast="47" xr6:coauthVersionMax="47" xr10:uidLastSave="{00000000-0000-0000-0000-000000000000}"/>
  <bookViews>
    <workbookView xWindow="-108" yWindow="-108" windowWidth="23256" windowHeight="12576" xr2:uid="{BF64860E-9BDE-4886-8AE8-7B8D6F842AC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8" i="1"/>
  <c r="K36" i="1"/>
  <c r="K18" i="1"/>
  <c r="K12" i="1"/>
  <c r="K10" i="1"/>
  <c r="K13" i="1"/>
  <c r="K28" i="1"/>
  <c r="K32" i="1"/>
  <c r="K17" i="1"/>
  <c r="K14" i="1"/>
  <c r="K45" i="1"/>
  <c r="K40" i="1"/>
  <c r="K7" i="1"/>
  <c r="K33" i="1"/>
  <c r="K11" i="1"/>
  <c r="K6" i="1"/>
  <c r="K30" i="1"/>
  <c r="K9" i="1"/>
  <c r="K43" i="1"/>
  <c r="K25" i="1"/>
  <c r="K46" i="1"/>
  <c r="K29" i="1"/>
  <c r="K24" i="1"/>
  <c r="K19" i="1"/>
  <c r="K26" i="1"/>
  <c r="K22" i="1"/>
  <c r="K23" i="1"/>
  <c r="K37" i="1"/>
  <c r="K21" i="1"/>
  <c r="K39" i="1"/>
  <c r="K41" i="1"/>
  <c r="K52" i="1"/>
  <c r="K16" i="1"/>
  <c r="K15" i="1"/>
  <c r="K35" i="1"/>
  <c r="K42" i="1"/>
  <c r="K34" i="1"/>
  <c r="K49" i="1"/>
  <c r="K44" i="1"/>
  <c r="K27" i="1"/>
  <c r="K20" i="1"/>
  <c r="K31" i="1"/>
  <c r="K38" i="1"/>
  <c r="K50" i="1"/>
  <c r="K51" i="1"/>
  <c r="K48" i="1"/>
  <c r="K47" i="1"/>
  <c r="K3" i="1"/>
</calcChain>
</file>

<file path=xl/sharedStrings.xml><?xml version="1.0" encoding="utf-8"?>
<sst xmlns="http://schemas.openxmlformats.org/spreadsheetml/2006/main" count="162" uniqueCount="145">
  <si>
    <t>CZ   194781 921</t>
  </si>
  <si>
    <t>RAD-214</t>
  </si>
  <si>
    <t>VOD ZDISLAVICE</t>
  </si>
  <si>
    <t>CZ   108059 921</t>
  </si>
  <si>
    <t>AMT-022</t>
  </si>
  <si>
    <t>AGRODR. NACERADEC</t>
  </si>
  <si>
    <t>ZEMEDEL.A.S. KOLOVEC</t>
  </si>
  <si>
    <t>CZ   186697 931</t>
  </si>
  <si>
    <t>UF-068</t>
  </si>
  <si>
    <t>ZD BELCICE</t>
  </si>
  <si>
    <t>CZ   305327 961</t>
  </si>
  <si>
    <t>MOR-163</t>
  </si>
  <si>
    <t>VOD SIDLEM V KAMENE</t>
  </si>
  <si>
    <t>ZD NOVA VES - VISKA</t>
  </si>
  <si>
    <t>CZ   223786 961</t>
  </si>
  <si>
    <t>HG-214</t>
  </si>
  <si>
    <t>CZ   234061 921</t>
  </si>
  <si>
    <t>HEL-058</t>
  </si>
  <si>
    <t>AGROSPOL VOD</t>
  </si>
  <si>
    <t>CZ   200406 921</t>
  </si>
  <si>
    <t>UF-067</t>
  </si>
  <si>
    <t>ZD KRASNA HORA A.S.</t>
  </si>
  <si>
    <t>CZ   345515 961</t>
  </si>
  <si>
    <t>HG-192</t>
  </si>
  <si>
    <t>ZD VELKA LOSENICE</t>
  </si>
  <si>
    <t>BCH-076</t>
  </si>
  <si>
    <t>CZ   296877 961</t>
  </si>
  <si>
    <t>HG-218</t>
  </si>
  <si>
    <t>ZAS UZICE A.S.</t>
  </si>
  <si>
    <t>CZ   401337 961</t>
  </si>
  <si>
    <t>RAD-171</t>
  </si>
  <si>
    <t>PROAGRO R.SVRATKA AS</t>
  </si>
  <si>
    <t>VOLANICKA ZEMEDELSKA</t>
  </si>
  <si>
    <t>CZ   273312 961</t>
  </si>
  <si>
    <t>DVPM SLAVIKOV</t>
  </si>
  <si>
    <t>CZ   177697 952</t>
  </si>
  <si>
    <t>BA-088</t>
  </si>
  <si>
    <t>NAHORANSKA A.S.</t>
  </si>
  <si>
    <t>CZ   175039 931</t>
  </si>
  <si>
    <t>NIC-010</t>
  </si>
  <si>
    <t>ZD POPELIN</t>
  </si>
  <si>
    <t>CZ   279913 931</t>
  </si>
  <si>
    <t>NIC-008</t>
  </si>
  <si>
    <t>CZ   236278 953</t>
  </si>
  <si>
    <t>RAD-178</t>
  </si>
  <si>
    <t>PETR VOMACKA</t>
  </si>
  <si>
    <t>CZ   160498 952</t>
  </si>
  <si>
    <t>BA-089</t>
  </si>
  <si>
    <t>CZ   218005 953</t>
  </si>
  <si>
    <t>RAD-261</t>
  </si>
  <si>
    <t>AGRO LIBOMERICE A.S.</t>
  </si>
  <si>
    <t>CZ   118237 508</t>
  </si>
  <si>
    <t>LON-003</t>
  </si>
  <si>
    <t>DS AGRO KOSTALOV S.R</t>
  </si>
  <si>
    <t>RAD-110</t>
  </si>
  <si>
    <t>CZ   161766 952</t>
  </si>
  <si>
    <t>RAD-064</t>
  </si>
  <si>
    <t>ZD DOBRA VODA</t>
  </si>
  <si>
    <t>CZ   200536 921</t>
  </si>
  <si>
    <t>UF-076</t>
  </si>
  <si>
    <t>BA-078</t>
  </si>
  <si>
    <t>CZ   103070 951</t>
  </si>
  <si>
    <t>RDA-239</t>
  </si>
  <si>
    <t>ZEOS LOMNICE A.S.</t>
  </si>
  <si>
    <t>CZ   368991 961</t>
  </si>
  <si>
    <t>UF-094</t>
  </si>
  <si>
    <t>AGRO-STONAROV DRUZS.</t>
  </si>
  <si>
    <t>CZ   158263 921</t>
  </si>
  <si>
    <t>ZOS KACINA A.S.</t>
  </si>
  <si>
    <t>CZ   166348 953</t>
  </si>
  <si>
    <t>ZEL-078</t>
  </si>
  <si>
    <t>VIKA KAMENICNA A.S.</t>
  </si>
  <si>
    <t>Pořadí</t>
  </si>
  <si>
    <t>Číslo krávy</t>
  </si>
  <si>
    <t>Otec</t>
  </si>
  <si>
    <t>Chovatel</t>
  </si>
  <si>
    <t>Lak.</t>
  </si>
  <si>
    <t>Mléko Kg</t>
  </si>
  <si>
    <t>T %</t>
  </si>
  <si>
    <t>T Kg</t>
  </si>
  <si>
    <t>B %</t>
  </si>
  <si>
    <t>B Kg</t>
  </si>
  <si>
    <t>T + B Kg</t>
  </si>
  <si>
    <t>KRÁVY ČESTR S NEJVYŠŠÍ CELOŽIVOTNÍ UŽITKOVOSTÍ DLE T + B</t>
  </si>
  <si>
    <t>ZAS MZANY A.S.</t>
  </si>
  <si>
    <t>CZ   198090 932</t>
  </si>
  <si>
    <t>HEL-052</t>
  </si>
  <si>
    <t>CZ   219184 921</t>
  </si>
  <si>
    <t>MOR-119</t>
  </si>
  <si>
    <t>ZS NALZOVICE A.S.</t>
  </si>
  <si>
    <t>CZ   335656 931</t>
  </si>
  <si>
    <t>AMT-017</t>
  </si>
  <si>
    <t>CZ   198134 932</t>
  </si>
  <si>
    <t>CZ   201626 953</t>
  </si>
  <si>
    <t>AMT-014</t>
  </si>
  <si>
    <t>SOLVIT S.R.O.</t>
  </si>
  <si>
    <t>CZ   143730 952</t>
  </si>
  <si>
    <t>CZ   403314 961</t>
  </si>
  <si>
    <t>HG-315</t>
  </si>
  <si>
    <t>CZ   183832 921</t>
  </si>
  <si>
    <t>RAD-240</t>
  </si>
  <si>
    <t>BERAN LIBOR</t>
  </si>
  <si>
    <t>CZ   115021 962</t>
  </si>
  <si>
    <t>RAD-175</t>
  </si>
  <si>
    <t>AGRIS JEDOVNICE SRO</t>
  </si>
  <si>
    <t>CZ   279962 931</t>
  </si>
  <si>
    <t>CZ   403978 961</t>
  </si>
  <si>
    <t>CZ   184218 961</t>
  </si>
  <si>
    <t>RAD-099</t>
  </si>
  <si>
    <t>ZOD CASLAVICE,DRUZS.</t>
  </si>
  <si>
    <t>CZ   313790 961</t>
  </si>
  <si>
    <t>HG-212</t>
  </si>
  <si>
    <t>ZD KLUCOV-LHOTA,DRUZ</t>
  </si>
  <si>
    <t>CZ   132921 971</t>
  </si>
  <si>
    <t>ZD MORAVAN-PROSTEJOV</t>
  </si>
  <si>
    <t>CZ   353455 961</t>
  </si>
  <si>
    <t>BCH-084</t>
  </si>
  <si>
    <t>ZD NIZKOV</t>
  </si>
  <si>
    <t>CZ   335796 931</t>
  </si>
  <si>
    <t>TAR-040</t>
  </si>
  <si>
    <t>ZEMPO VOS STRUNKOVIC</t>
  </si>
  <si>
    <t>CZ   158566 952</t>
  </si>
  <si>
    <t>MOR-057</t>
  </si>
  <si>
    <t>ZDOBNICE A.S.</t>
  </si>
  <si>
    <t>CZ   143920 951</t>
  </si>
  <si>
    <t>HG-311</t>
  </si>
  <si>
    <t>ZETKA STRAZNIK A.S.</t>
  </si>
  <si>
    <t>CZ   274386 931</t>
  </si>
  <si>
    <t>ZOD CICENICE</t>
  </si>
  <si>
    <t>CZ   208807 952</t>
  </si>
  <si>
    <t>RAD-276</t>
  </si>
  <si>
    <t>RAD-212</t>
  </si>
  <si>
    <t>NIC-009</t>
  </si>
  <si>
    <t>AGROJILM S.R.O.</t>
  </si>
  <si>
    <t>AGD KACICE, S.R.O.</t>
  </si>
  <si>
    <t>RAD-321</t>
  </si>
  <si>
    <t>ZD TELECI</t>
  </si>
  <si>
    <t>REZ-368</t>
  </si>
  <si>
    <t>NIC-015</t>
  </si>
  <si>
    <t>CZ   255179 961</t>
  </si>
  <si>
    <t>CZ   131031 951</t>
  </si>
  <si>
    <t>CZ   235957 921</t>
  </si>
  <si>
    <t>CZ   233210 953</t>
  </si>
  <si>
    <t>CZ   161742 952</t>
  </si>
  <si>
    <t>CZ   309883 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</si>
</sst>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B7E2B-83AB-42D2-97DF-399075599187}">
  <dimension ref="A1:K52"/>
  <sheetViews>
    <sheetView tabSelected="1" workbookViewId="0">
      <selection activeCell="P13" sqref="P13"/>
    </sheetView>
  </sheetViews>
  <sheetFormatPr defaultRowHeight="14.4" x14ac:dyDescent="0.3"/>
  <cols>
    <col min="2" max="2" width="23.6640625" customWidth="1"/>
    <col min="3" max="3" width="19.44140625" customWidth="1"/>
    <col min="4" max="4" width="24.21875" customWidth="1"/>
  </cols>
  <sheetData>
    <row r="1" spans="1:11" ht="15.6" x14ac:dyDescent="0.3">
      <c r="A1" s="6" t="s">
        <v>83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3">
      <c r="A2" s="1" t="s">
        <v>72</v>
      </c>
      <c r="B2" s="1" t="s">
        <v>73</v>
      </c>
      <c r="C2" s="1" t="s">
        <v>74</v>
      </c>
      <c r="D2" s="1" t="s">
        <v>75</v>
      </c>
      <c r="E2" s="1" t="s">
        <v>76</v>
      </c>
      <c r="F2" s="1" t="s">
        <v>77</v>
      </c>
      <c r="G2" s="1" t="s">
        <v>78</v>
      </c>
      <c r="H2" s="1" t="s">
        <v>79</v>
      </c>
      <c r="I2" s="1" t="s">
        <v>80</v>
      </c>
      <c r="J2" s="1" t="s">
        <v>81</v>
      </c>
      <c r="K2" s="1" t="s">
        <v>82</v>
      </c>
    </row>
    <row r="3" spans="1:11" x14ac:dyDescent="0.3">
      <c r="A3" s="1">
        <v>1</v>
      </c>
      <c r="B3" s="2" t="s">
        <v>0</v>
      </c>
      <c r="C3" s="2" t="s">
        <v>1</v>
      </c>
      <c r="D3" s="2" t="s">
        <v>2</v>
      </c>
      <c r="E3" s="2">
        <v>11</v>
      </c>
      <c r="F3" s="3">
        <v>150790</v>
      </c>
      <c r="G3" s="4">
        <v>3.8</v>
      </c>
      <c r="H3" s="3">
        <v>5426</v>
      </c>
      <c r="I3" s="4">
        <v>3.39</v>
      </c>
      <c r="J3" s="3">
        <v>4847</v>
      </c>
      <c r="K3" s="5">
        <f>J3+H3</f>
        <v>10273</v>
      </c>
    </row>
    <row r="4" spans="1:11" x14ac:dyDescent="0.3">
      <c r="A4" s="1">
        <v>2</v>
      </c>
      <c r="B4" s="2" t="s">
        <v>3</v>
      </c>
      <c r="C4" s="2" t="s">
        <v>4</v>
      </c>
      <c r="D4" s="2" t="s">
        <v>5</v>
      </c>
      <c r="E4" s="2">
        <v>12</v>
      </c>
      <c r="F4" s="3">
        <v>147172</v>
      </c>
      <c r="G4" s="4">
        <v>3.9</v>
      </c>
      <c r="H4" s="3">
        <v>5105</v>
      </c>
      <c r="I4" s="4">
        <v>3.39</v>
      </c>
      <c r="J4" s="3">
        <v>4442</v>
      </c>
      <c r="K4" s="5">
        <f>J4+H4</f>
        <v>9547</v>
      </c>
    </row>
    <row r="5" spans="1:11" x14ac:dyDescent="0.3">
      <c r="A5" s="1">
        <v>3</v>
      </c>
      <c r="B5" s="2" t="s">
        <v>7</v>
      </c>
      <c r="C5" s="2" t="s">
        <v>8</v>
      </c>
      <c r="D5" s="2" t="s">
        <v>9</v>
      </c>
      <c r="E5" s="2">
        <v>11</v>
      </c>
      <c r="F5" s="3">
        <v>135588</v>
      </c>
      <c r="G5" s="4">
        <v>4.2699999999999996</v>
      </c>
      <c r="H5" s="3">
        <v>4966</v>
      </c>
      <c r="I5" s="4">
        <v>3.56</v>
      </c>
      <c r="J5" s="3">
        <v>4143</v>
      </c>
      <c r="K5" s="5">
        <f>J5+H5</f>
        <v>9109</v>
      </c>
    </row>
    <row r="6" spans="1:11" x14ac:dyDescent="0.3">
      <c r="A6" s="1">
        <v>4</v>
      </c>
      <c r="B6" s="2" t="s">
        <v>55</v>
      </c>
      <c r="C6" s="2" t="s">
        <v>56</v>
      </c>
      <c r="D6" s="2" t="s">
        <v>57</v>
      </c>
      <c r="E6" s="2">
        <v>12</v>
      </c>
      <c r="F6" s="3">
        <v>109454</v>
      </c>
      <c r="G6" s="4">
        <v>4.6399999999999997</v>
      </c>
      <c r="H6" s="3">
        <v>4778</v>
      </c>
      <c r="I6" s="4">
        <v>3.61</v>
      </c>
      <c r="J6" s="3">
        <v>3718</v>
      </c>
      <c r="K6" s="5">
        <f>J6+H6</f>
        <v>8496</v>
      </c>
    </row>
    <row r="7" spans="1:11" x14ac:dyDescent="0.3">
      <c r="A7" s="1">
        <v>5</v>
      </c>
      <c r="B7" s="2" t="s">
        <v>46</v>
      </c>
      <c r="C7" s="2" t="s">
        <v>47</v>
      </c>
      <c r="D7" s="2" t="s">
        <v>32</v>
      </c>
      <c r="E7" s="2">
        <v>13</v>
      </c>
      <c r="F7" s="3">
        <v>111691</v>
      </c>
      <c r="G7" s="4">
        <v>4.2699999999999996</v>
      </c>
      <c r="H7" s="3">
        <v>4695</v>
      </c>
      <c r="I7" s="4">
        <v>3.35</v>
      </c>
      <c r="J7" s="3">
        <v>3684</v>
      </c>
      <c r="K7" s="5">
        <f>J7+H7</f>
        <v>8379</v>
      </c>
    </row>
    <row r="8" spans="1:11" x14ac:dyDescent="0.3">
      <c r="A8" s="1">
        <v>6</v>
      </c>
      <c r="B8" s="2" t="s">
        <v>10</v>
      </c>
      <c r="C8" s="2" t="s">
        <v>11</v>
      </c>
      <c r="D8" s="2" t="s">
        <v>12</v>
      </c>
      <c r="E8" s="2">
        <v>11</v>
      </c>
      <c r="F8" s="3">
        <v>124085</v>
      </c>
      <c r="G8" s="4">
        <v>4.17</v>
      </c>
      <c r="H8" s="3">
        <v>4466</v>
      </c>
      <c r="I8" s="4">
        <v>3.51</v>
      </c>
      <c r="J8" s="3">
        <v>3763</v>
      </c>
      <c r="K8" s="5">
        <f>J8+H8</f>
        <v>8229</v>
      </c>
    </row>
    <row r="9" spans="1:11" x14ac:dyDescent="0.3">
      <c r="A9" s="1">
        <v>7</v>
      </c>
      <c r="B9" s="2" t="s">
        <v>61</v>
      </c>
      <c r="C9" s="2" t="s">
        <v>62</v>
      </c>
      <c r="D9" s="2" t="s">
        <v>63</v>
      </c>
      <c r="E9" s="2">
        <v>14</v>
      </c>
      <c r="F9" s="3">
        <v>108540</v>
      </c>
      <c r="G9" s="4">
        <v>4.3600000000000003</v>
      </c>
      <c r="H9" s="3">
        <v>4567</v>
      </c>
      <c r="I9" s="4">
        <v>3.39</v>
      </c>
      <c r="J9" s="3">
        <v>3547</v>
      </c>
      <c r="K9" s="5">
        <f>J9+H9</f>
        <v>8114</v>
      </c>
    </row>
    <row r="10" spans="1:11" x14ac:dyDescent="0.3">
      <c r="A10" s="1">
        <v>8</v>
      </c>
      <c r="B10" s="2" t="s">
        <v>22</v>
      </c>
      <c r="C10" s="2" t="s">
        <v>23</v>
      </c>
      <c r="D10" s="2" t="s">
        <v>24</v>
      </c>
      <c r="E10" s="2">
        <v>10</v>
      </c>
      <c r="F10" s="3">
        <v>117700</v>
      </c>
      <c r="G10" s="4">
        <v>4.01</v>
      </c>
      <c r="H10" s="3">
        <v>4384</v>
      </c>
      <c r="I10" s="4">
        <v>3.34</v>
      </c>
      <c r="J10" s="3">
        <v>3654</v>
      </c>
      <c r="K10" s="5">
        <f>J10+H10</f>
        <v>8038</v>
      </c>
    </row>
    <row r="11" spans="1:11" x14ac:dyDescent="0.3">
      <c r="A11" s="1">
        <v>9</v>
      </c>
      <c r="B11" s="2" t="s">
        <v>51</v>
      </c>
      <c r="C11" s="2" t="s">
        <v>52</v>
      </c>
      <c r="D11" s="2" t="s">
        <v>53</v>
      </c>
      <c r="E11" s="2">
        <v>15</v>
      </c>
      <c r="F11" s="3">
        <v>110631</v>
      </c>
      <c r="G11" s="4">
        <v>4.3099999999999996</v>
      </c>
      <c r="H11" s="3">
        <v>4410</v>
      </c>
      <c r="I11" s="4">
        <v>3.45</v>
      </c>
      <c r="J11" s="3">
        <v>3529</v>
      </c>
      <c r="K11" s="5">
        <f>J11+H11</f>
        <v>7939</v>
      </c>
    </row>
    <row r="12" spans="1:11" x14ac:dyDescent="0.3">
      <c r="A12" s="1">
        <v>10</v>
      </c>
      <c r="B12" s="2" t="s">
        <v>19</v>
      </c>
      <c r="C12" s="2" t="s">
        <v>20</v>
      </c>
      <c r="D12" s="2" t="s">
        <v>21</v>
      </c>
      <c r="E12" s="2">
        <v>11</v>
      </c>
      <c r="F12" s="3">
        <v>117718</v>
      </c>
      <c r="G12" s="4">
        <v>3.82</v>
      </c>
      <c r="H12" s="3">
        <v>4147</v>
      </c>
      <c r="I12" s="4">
        <v>3.46</v>
      </c>
      <c r="J12" s="3">
        <v>3757</v>
      </c>
      <c r="K12" s="5">
        <f>J12+H12</f>
        <v>7904</v>
      </c>
    </row>
    <row r="13" spans="1:11" x14ac:dyDescent="0.3">
      <c r="A13" s="1">
        <v>11</v>
      </c>
      <c r="B13" s="2" t="s">
        <v>26</v>
      </c>
      <c r="C13" s="2" t="s">
        <v>27</v>
      </c>
      <c r="D13" s="2" t="s">
        <v>13</v>
      </c>
      <c r="E13" s="2">
        <v>11</v>
      </c>
      <c r="F13" s="3">
        <v>115879</v>
      </c>
      <c r="G13" s="4">
        <v>3.36</v>
      </c>
      <c r="H13" s="3">
        <v>3869</v>
      </c>
      <c r="I13" s="4">
        <v>3.34</v>
      </c>
      <c r="J13" s="3">
        <v>3841</v>
      </c>
      <c r="K13" s="5">
        <f>J13+H13</f>
        <v>7710</v>
      </c>
    </row>
    <row r="14" spans="1:11" x14ac:dyDescent="0.3">
      <c r="A14" s="1">
        <v>12</v>
      </c>
      <c r="B14" s="2" t="s">
        <v>38</v>
      </c>
      <c r="C14" s="2" t="s">
        <v>39</v>
      </c>
      <c r="D14" s="2" t="s">
        <v>40</v>
      </c>
      <c r="E14" s="2">
        <v>14</v>
      </c>
      <c r="F14" s="3">
        <v>113125</v>
      </c>
      <c r="G14" s="4">
        <v>3.96</v>
      </c>
      <c r="H14" s="3">
        <v>4110</v>
      </c>
      <c r="I14" s="4">
        <v>3.42</v>
      </c>
      <c r="J14" s="3">
        <v>3554</v>
      </c>
      <c r="K14" s="5">
        <f>J14+H14</f>
        <v>7664</v>
      </c>
    </row>
    <row r="15" spans="1:11" x14ac:dyDescent="0.3">
      <c r="A15" s="1">
        <v>13</v>
      </c>
      <c r="B15" s="2" t="s">
        <v>85</v>
      </c>
      <c r="C15" s="2" t="s">
        <v>86</v>
      </c>
      <c r="D15" s="2" t="s">
        <v>6</v>
      </c>
      <c r="E15" s="2">
        <v>10</v>
      </c>
      <c r="F15" s="3">
        <v>103496</v>
      </c>
      <c r="G15" s="4">
        <v>4.4000000000000004</v>
      </c>
      <c r="H15" s="3">
        <v>4303</v>
      </c>
      <c r="I15" s="4">
        <v>3.4</v>
      </c>
      <c r="J15" s="3">
        <v>3325</v>
      </c>
      <c r="K15" s="5">
        <f>J15+H15</f>
        <v>7628</v>
      </c>
    </row>
    <row r="16" spans="1:11" x14ac:dyDescent="0.3">
      <c r="A16" s="1">
        <v>14</v>
      </c>
      <c r="B16" s="2" t="s">
        <v>87</v>
      </c>
      <c r="C16" s="2" t="s">
        <v>88</v>
      </c>
      <c r="D16" s="2" t="s">
        <v>89</v>
      </c>
      <c r="E16" s="2">
        <v>10</v>
      </c>
      <c r="F16" s="3">
        <v>103673</v>
      </c>
      <c r="G16" s="4">
        <v>4.05</v>
      </c>
      <c r="H16" s="3">
        <v>4045</v>
      </c>
      <c r="I16" s="4">
        <v>3.58</v>
      </c>
      <c r="J16" s="3">
        <v>3578</v>
      </c>
      <c r="K16" s="5">
        <f>J16+H16</f>
        <v>7623</v>
      </c>
    </row>
    <row r="17" spans="1:11" x14ac:dyDescent="0.3">
      <c r="A17" s="1">
        <v>15</v>
      </c>
      <c r="B17" s="2" t="s">
        <v>35</v>
      </c>
      <c r="C17" s="2" t="s">
        <v>36</v>
      </c>
      <c r="D17" s="2" t="s">
        <v>37</v>
      </c>
      <c r="E17" s="2">
        <v>12</v>
      </c>
      <c r="F17" s="3">
        <v>113259</v>
      </c>
      <c r="G17" s="4">
        <v>3.78</v>
      </c>
      <c r="H17" s="3">
        <v>3897</v>
      </c>
      <c r="I17" s="4">
        <v>3.48</v>
      </c>
      <c r="J17" s="3">
        <v>3589</v>
      </c>
      <c r="K17" s="5">
        <f>J17+H17</f>
        <v>7486</v>
      </c>
    </row>
    <row r="18" spans="1:11" x14ac:dyDescent="0.3">
      <c r="A18" s="1">
        <v>16</v>
      </c>
      <c r="B18" s="2" t="s">
        <v>16</v>
      </c>
      <c r="C18" s="2" t="s">
        <v>17</v>
      </c>
      <c r="D18" s="2" t="s">
        <v>18</v>
      </c>
      <c r="E18" s="2">
        <v>10</v>
      </c>
      <c r="F18" s="3">
        <v>118857</v>
      </c>
      <c r="G18" s="4">
        <v>3.53</v>
      </c>
      <c r="H18" s="3">
        <v>3890</v>
      </c>
      <c r="I18" s="4">
        <v>3.24</v>
      </c>
      <c r="J18" s="3">
        <v>3568</v>
      </c>
      <c r="K18" s="5">
        <f>J18+H18</f>
        <v>7458</v>
      </c>
    </row>
    <row r="19" spans="1:11" x14ac:dyDescent="0.3">
      <c r="A19" s="1">
        <v>17</v>
      </c>
      <c r="B19" s="2" t="s">
        <v>90</v>
      </c>
      <c r="C19" s="2" t="s">
        <v>91</v>
      </c>
      <c r="D19" s="2" t="s">
        <v>9</v>
      </c>
      <c r="E19" s="2">
        <v>10</v>
      </c>
      <c r="F19" s="3">
        <v>105951</v>
      </c>
      <c r="G19" s="4">
        <v>3.95</v>
      </c>
      <c r="H19" s="3">
        <v>3904</v>
      </c>
      <c r="I19" s="4">
        <v>3.56</v>
      </c>
      <c r="J19" s="3">
        <v>3518</v>
      </c>
      <c r="K19" s="5">
        <f>J19+H19</f>
        <v>7422</v>
      </c>
    </row>
    <row r="20" spans="1:11" x14ac:dyDescent="0.3">
      <c r="A20" s="1">
        <v>18</v>
      </c>
      <c r="B20" s="2" t="s">
        <v>92</v>
      </c>
      <c r="C20" s="2" t="s">
        <v>86</v>
      </c>
      <c r="D20" s="2" t="s">
        <v>6</v>
      </c>
      <c r="E20" s="2">
        <v>11</v>
      </c>
      <c r="F20" s="3">
        <v>101527</v>
      </c>
      <c r="G20" s="4">
        <v>4.1500000000000004</v>
      </c>
      <c r="H20" s="3">
        <v>4043</v>
      </c>
      <c r="I20" s="4">
        <v>3.43</v>
      </c>
      <c r="J20" s="3">
        <v>3341</v>
      </c>
      <c r="K20" s="5">
        <f>J20+H20</f>
        <v>7384</v>
      </c>
    </row>
    <row r="21" spans="1:11" x14ac:dyDescent="0.3">
      <c r="A21" s="1">
        <v>19</v>
      </c>
      <c r="B21" s="2" t="s">
        <v>93</v>
      </c>
      <c r="C21" s="2" t="s">
        <v>94</v>
      </c>
      <c r="D21" s="2" t="s">
        <v>95</v>
      </c>
      <c r="E21" s="2">
        <v>10</v>
      </c>
      <c r="F21" s="3">
        <v>105027</v>
      </c>
      <c r="G21" s="4">
        <v>3.99</v>
      </c>
      <c r="H21" s="3">
        <v>4065</v>
      </c>
      <c r="I21" s="4">
        <v>3.24</v>
      </c>
      <c r="J21" s="3">
        <v>3307</v>
      </c>
      <c r="K21" s="5">
        <f>J21+H21</f>
        <v>7372</v>
      </c>
    </row>
    <row r="22" spans="1:11" x14ac:dyDescent="0.3">
      <c r="A22" s="1">
        <v>20</v>
      </c>
      <c r="B22" s="2" t="s">
        <v>96</v>
      </c>
      <c r="C22" s="2" t="s">
        <v>60</v>
      </c>
      <c r="D22" s="2" t="s">
        <v>84</v>
      </c>
      <c r="E22" s="2">
        <v>11</v>
      </c>
      <c r="F22" s="3">
        <v>105892</v>
      </c>
      <c r="G22" s="4">
        <v>4.13</v>
      </c>
      <c r="H22" s="3">
        <v>3933</v>
      </c>
      <c r="I22" s="4">
        <v>3.55</v>
      </c>
      <c r="J22" s="3">
        <v>3385</v>
      </c>
      <c r="K22" s="5">
        <f>J22+H22</f>
        <v>7318</v>
      </c>
    </row>
    <row r="23" spans="1:11" x14ac:dyDescent="0.3">
      <c r="A23" s="1">
        <v>21</v>
      </c>
      <c r="B23" s="2" t="s">
        <v>105</v>
      </c>
      <c r="C23" s="2" t="s">
        <v>42</v>
      </c>
      <c r="D23" s="2" t="s">
        <v>9</v>
      </c>
      <c r="E23" s="2">
        <v>11</v>
      </c>
      <c r="F23" s="3">
        <v>105718</v>
      </c>
      <c r="G23" s="4">
        <v>4</v>
      </c>
      <c r="H23" s="3">
        <v>3888</v>
      </c>
      <c r="I23" s="4">
        <v>3.5</v>
      </c>
      <c r="J23" s="3">
        <v>3400</v>
      </c>
      <c r="K23" s="5">
        <f>J23+H23</f>
        <v>7288</v>
      </c>
    </row>
    <row r="24" spans="1:11" x14ac:dyDescent="0.3">
      <c r="A24" s="1">
        <v>22</v>
      </c>
      <c r="B24" s="2" t="s">
        <v>99</v>
      </c>
      <c r="C24" s="2" t="s">
        <v>100</v>
      </c>
      <c r="D24" s="2" t="s">
        <v>101</v>
      </c>
      <c r="E24" s="2">
        <v>11</v>
      </c>
      <c r="F24" s="3">
        <v>106054</v>
      </c>
      <c r="G24" s="4">
        <v>4.63</v>
      </c>
      <c r="H24" s="3">
        <v>4001</v>
      </c>
      <c r="I24" s="4">
        <v>3.78</v>
      </c>
      <c r="J24" s="3">
        <v>3266</v>
      </c>
      <c r="K24" s="5">
        <f>J24+H24</f>
        <v>7267</v>
      </c>
    </row>
    <row r="25" spans="1:11" x14ac:dyDescent="0.3">
      <c r="A25" s="1">
        <v>23</v>
      </c>
      <c r="B25" s="2" t="s">
        <v>67</v>
      </c>
      <c r="C25" s="2" t="s">
        <v>27</v>
      </c>
      <c r="D25" s="2" t="s">
        <v>68</v>
      </c>
      <c r="E25" s="2">
        <v>12</v>
      </c>
      <c r="F25" s="3">
        <v>107942</v>
      </c>
      <c r="G25" s="4">
        <v>3.93</v>
      </c>
      <c r="H25" s="3">
        <v>3881</v>
      </c>
      <c r="I25" s="4">
        <v>3.34</v>
      </c>
      <c r="J25" s="3">
        <v>3297</v>
      </c>
      <c r="K25" s="5">
        <f>J25+H25</f>
        <v>7178</v>
      </c>
    </row>
    <row r="26" spans="1:11" x14ac:dyDescent="0.3">
      <c r="A26" s="1">
        <v>24</v>
      </c>
      <c r="B26" s="2" t="s">
        <v>102</v>
      </c>
      <c r="C26" s="2" t="s">
        <v>103</v>
      </c>
      <c r="D26" s="2" t="s">
        <v>104</v>
      </c>
      <c r="E26" s="2">
        <v>13</v>
      </c>
      <c r="F26" s="3">
        <v>105903</v>
      </c>
      <c r="G26" s="4">
        <v>3.52</v>
      </c>
      <c r="H26" s="3">
        <v>3604</v>
      </c>
      <c r="I26" s="4">
        <v>3.45</v>
      </c>
      <c r="J26" s="3">
        <v>3529</v>
      </c>
      <c r="K26" s="5">
        <f>J26+H26</f>
        <v>7133</v>
      </c>
    </row>
    <row r="27" spans="1:11" x14ac:dyDescent="0.3">
      <c r="A27" s="1">
        <v>25</v>
      </c>
      <c r="B27" s="2" t="s">
        <v>129</v>
      </c>
      <c r="C27" s="2" t="s">
        <v>130</v>
      </c>
      <c r="D27" s="2" t="s">
        <v>37</v>
      </c>
      <c r="E27" s="2">
        <v>9</v>
      </c>
      <c r="F27" s="3">
        <v>101644</v>
      </c>
      <c r="G27" s="4">
        <v>3.87</v>
      </c>
      <c r="H27" s="3">
        <v>3768</v>
      </c>
      <c r="I27" s="4">
        <v>3.45</v>
      </c>
      <c r="J27" s="3">
        <v>3360</v>
      </c>
      <c r="K27" s="5">
        <f>J27+H27</f>
        <v>7128</v>
      </c>
    </row>
    <row r="28" spans="1:11" x14ac:dyDescent="0.3">
      <c r="A28" s="1">
        <v>26</v>
      </c>
      <c r="B28" s="2" t="s">
        <v>29</v>
      </c>
      <c r="C28" s="2" t="s">
        <v>30</v>
      </c>
      <c r="D28" s="2" t="s">
        <v>31</v>
      </c>
      <c r="E28" s="2">
        <v>10</v>
      </c>
      <c r="F28" s="3">
        <v>115540</v>
      </c>
      <c r="G28" s="4">
        <v>3.73</v>
      </c>
      <c r="H28" s="3">
        <v>3812</v>
      </c>
      <c r="I28" s="4">
        <v>3.24</v>
      </c>
      <c r="J28" s="3">
        <v>3311</v>
      </c>
      <c r="K28" s="5">
        <f>J28+H28</f>
        <v>7123</v>
      </c>
    </row>
    <row r="29" spans="1:11" x14ac:dyDescent="0.3">
      <c r="A29" s="1">
        <v>27</v>
      </c>
      <c r="B29" s="2" t="s">
        <v>69</v>
      </c>
      <c r="C29" s="2" t="s">
        <v>70</v>
      </c>
      <c r="D29" s="2" t="s">
        <v>71</v>
      </c>
      <c r="E29" s="2">
        <v>11</v>
      </c>
      <c r="F29" s="3">
        <v>107554</v>
      </c>
      <c r="G29" s="4">
        <v>3.66</v>
      </c>
      <c r="H29" s="3">
        <v>3617</v>
      </c>
      <c r="I29" s="4">
        <v>3.39</v>
      </c>
      <c r="J29" s="3">
        <v>3350</v>
      </c>
      <c r="K29" s="5">
        <f>J29+H29</f>
        <v>6967</v>
      </c>
    </row>
    <row r="30" spans="1:11" x14ac:dyDescent="0.3">
      <c r="A30" s="1">
        <v>28</v>
      </c>
      <c r="B30" s="2" t="s">
        <v>58</v>
      </c>
      <c r="C30" s="2" t="s">
        <v>59</v>
      </c>
      <c r="D30" s="2" t="s">
        <v>21</v>
      </c>
      <c r="E30" s="2">
        <v>11</v>
      </c>
      <c r="F30" s="3">
        <v>108981</v>
      </c>
      <c r="G30" s="4">
        <v>3.48</v>
      </c>
      <c r="H30" s="3">
        <v>3560</v>
      </c>
      <c r="I30" s="4">
        <v>3.31</v>
      </c>
      <c r="J30" s="3">
        <v>3387</v>
      </c>
      <c r="K30" s="5">
        <f>J30+H30</f>
        <v>6947</v>
      </c>
    </row>
    <row r="31" spans="1:11" x14ac:dyDescent="0.3">
      <c r="A31" s="1">
        <v>29</v>
      </c>
      <c r="B31" s="2" t="s">
        <v>139</v>
      </c>
      <c r="C31" s="2" t="s">
        <v>131</v>
      </c>
      <c r="D31" s="2" t="s">
        <v>13</v>
      </c>
      <c r="E31" s="2">
        <v>11</v>
      </c>
      <c r="F31" s="3">
        <v>101466</v>
      </c>
      <c r="G31" s="4">
        <v>3.49</v>
      </c>
      <c r="H31" s="3">
        <v>3458</v>
      </c>
      <c r="I31" s="4">
        <v>3.44</v>
      </c>
      <c r="J31" s="3">
        <v>3415</v>
      </c>
      <c r="K31" s="5">
        <f>J31+H31</f>
        <v>6873</v>
      </c>
    </row>
    <row r="32" spans="1:11" x14ac:dyDescent="0.3">
      <c r="A32" s="1">
        <v>30</v>
      </c>
      <c r="B32" s="2" t="s">
        <v>33</v>
      </c>
      <c r="C32" s="2" t="s">
        <v>25</v>
      </c>
      <c r="D32" s="2" t="s">
        <v>34</v>
      </c>
      <c r="E32" s="2">
        <v>11</v>
      </c>
      <c r="F32" s="3">
        <v>113938</v>
      </c>
      <c r="G32" s="4">
        <v>3.48</v>
      </c>
      <c r="H32" s="3">
        <v>3577</v>
      </c>
      <c r="I32" s="4">
        <v>3.2</v>
      </c>
      <c r="J32" s="3">
        <v>3292</v>
      </c>
      <c r="K32" s="5">
        <f>J32+H32</f>
        <v>6869</v>
      </c>
    </row>
    <row r="33" spans="1:11" x14ac:dyDescent="0.3">
      <c r="A33" s="1">
        <v>31</v>
      </c>
      <c r="B33" s="2" t="s">
        <v>48</v>
      </c>
      <c r="C33" s="2" t="s">
        <v>49</v>
      </c>
      <c r="D33" s="2" t="s">
        <v>50</v>
      </c>
      <c r="E33" s="2">
        <v>10</v>
      </c>
      <c r="F33" s="3">
        <v>111217</v>
      </c>
      <c r="G33" s="4">
        <v>3.26</v>
      </c>
      <c r="H33" s="3">
        <v>3402</v>
      </c>
      <c r="I33" s="4">
        <v>3.26</v>
      </c>
      <c r="J33" s="3">
        <v>3405</v>
      </c>
      <c r="K33" s="5">
        <f>J33+H33</f>
        <v>6807</v>
      </c>
    </row>
    <row r="34" spans="1:11" x14ac:dyDescent="0.3">
      <c r="A34" s="1">
        <v>32</v>
      </c>
      <c r="B34" s="2" t="s">
        <v>121</v>
      </c>
      <c r="C34" s="2" t="s">
        <v>122</v>
      </c>
      <c r="D34" s="2" t="s">
        <v>123</v>
      </c>
      <c r="E34" s="2">
        <v>11</v>
      </c>
      <c r="F34" s="3">
        <v>102268</v>
      </c>
      <c r="G34" s="4">
        <v>4.12</v>
      </c>
      <c r="H34" s="3">
        <v>3725</v>
      </c>
      <c r="I34" s="4">
        <v>3.36</v>
      </c>
      <c r="J34" s="3">
        <v>3039</v>
      </c>
      <c r="K34" s="5">
        <f>J34+H34</f>
        <v>6764</v>
      </c>
    </row>
    <row r="35" spans="1:11" x14ac:dyDescent="0.3">
      <c r="A35" s="1">
        <v>33</v>
      </c>
      <c r="B35" s="2" t="s">
        <v>115</v>
      </c>
      <c r="C35" s="2" t="s">
        <v>116</v>
      </c>
      <c r="D35" s="2" t="s">
        <v>117</v>
      </c>
      <c r="E35" s="2">
        <v>10</v>
      </c>
      <c r="F35" s="3">
        <v>103120</v>
      </c>
      <c r="G35" s="4">
        <v>3.44</v>
      </c>
      <c r="H35" s="3">
        <v>3321</v>
      </c>
      <c r="I35" s="4">
        <v>3.53</v>
      </c>
      <c r="J35" s="3">
        <v>3402</v>
      </c>
      <c r="K35" s="5">
        <f>J35+H35</f>
        <v>6723</v>
      </c>
    </row>
    <row r="36" spans="1:11" x14ac:dyDescent="0.3">
      <c r="A36" s="1">
        <v>34</v>
      </c>
      <c r="B36" s="2" t="s">
        <v>14</v>
      </c>
      <c r="C36" s="2" t="s">
        <v>15</v>
      </c>
      <c r="D36" s="2" t="s">
        <v>13</v>
      </c>
      <c r="E36" s="2">
        <v>11</v>
      </c>
      <c r="F36" s="3">
        <v>119055</v>
      </c>
      <c r="G36" s="4">
        <v>3.27</v>
      </c>
      <c r="H36" s="3">
        <v>3430</v>
      </c>
      <c r="I36" s="4">
        <v>3.11</v>
      </c>
      <c r="J36" s="3">
        <v>3270</v>
      </c>
      <c r="K36" s="5">
        <f>J36+H36</f>
        <v>6700</v>
      </c>
    </row>
    <row r="37" spans="1:11" x14ac:dyDescent="0.3">
      <c r="A37" s="1">
        <v>35</v>
      </c>
      <c r="B37" s="2" t="s">
        <v>106</v>
      </c>
      <c r="C37" s="2" t="s">
        <v>30</v>
      </c>
      <c r="D37" s="2" t="s">
        <v>31</v>
      </c>
      <c r="E37" s="2">
        <v>8</v>
      </c>
      <c r="F37" s="3">
        <v>105539</v>
      </c>
      <c r="G37" s="4">
        <v>3.57</v>
      </c>
      <c r="H37" s="3">
        <v>3545</v>
      </c>
      <c r="I37" s="4">
        <v>3.17</v>
      </c>
      <c r="J37" s="3">
        <v>3152</v>
      </c>
      <c r="K37" s="5">
        <f>J37+H37</f>
        <v>6697</v>
      </c>
    </row>
    <row r="38" spans="1:11" x14ac:dyDescent="0.3">
      <c r="A38" s="1">
        <v>36</v>
      </c>
      <c r="B38" s="2" t="s">
        <v>140</v>
      </c>
      <c r="C38" s="2" t="s">
        <v>132</v>
      </c>
      <c r="D38" s="2" t="s">
        <v>133</v>
      </c>
      <c r="E38" s="2">
        <v>11</v>
      </c>
      <c r="F38" s="3">
        <v>101195</v>
      </c>
      <c r="G38" s="4">
        <v>3.93</v>
      </c>
      <c r="H38" s="3">
        <v>3682</v>
      </c>
      <c r="I38" s="4">
        <v>3.21</v>
      </c>
      <c r="J38" s="3">
        <v>3007</v>
      </c>
      <c r="K38" s="5">
        <f>J38+H38</f>
        <v>6689</v>
      </c>
    </row>
    <row r="39" spans="1:11" x14ac:dyDescent="0.3">
      <c r="A39" s="1">
        <v>37</v>
      </c>
      <c r="B39" s="2" t="s">
        <v>107</v>
      </c>
      <c r="C39" s="2" t="s">
        <v>108</v>
      </c>
      <c r="D39" s="2" t="s">
        <v>109</v>
      </c>
      <c r="E39" s="2">
        <v>10</v>
      </c>
      <c r="F39" s="3">
        <v>104966</v>
      </c>
      <c r="G39" s="4">
        <v>3.91</v>
      </c>
      <c r="H39" s="3">
        <v>3473</v>
      </c>
      <c r="I39" s="4">
        <v>3.58</v>
      </c>
      <c r="J39" s="3">
        <v>3181</v>
      </c>
      <c r="K39" s="5">
        <f>J39+H39</f>
        <v>6654</v>
      </c>
    </row>
    <row r="40" spans="1:11" x14ac:dyDescent="0.3">
      <c r="A40" s="1">
        <v>38</v>
      </c>
      <c r="B40" s="2" t="s">
        <v>43</v>
      </c>
      <c r="C40" s="2" t="s">
        <v>44</v>
      </c>
      <c r="D40" s="2" t="s">
        <v>45</v>
      </c>
      <c r="E40" s="2">
        <v>9</v>
      </c>
      <c r="F40" s="3">
        <v>111759</v>
      </c>
      <c r="G40" s="4">
        <v>3.46</v>
      </c>
      <c r="H40" s="3">
        <v>3408</v>
      </c>
      <c r="I40" s="4">
        <v>3.27</v>
      </c>
      <c r="J40" s="3">
        <v>3217</v>
      </c>
      <c r="K40" s="5">
        <f>J40+H40</f>
        <v>6625</v>
      </c>
    </row>
    <row r="41" spans="1:11" x14ac:dyDescent="0.3">
      <c r="A41" s="1">
        <v>39</v>
      </c>
      <c r="B41" s="2" t="s">
        <v>110</v>
      </c>
      <c r="C41" s="2" t="s">
        <v>111</v>
      </c>
      <c r="D41" s="2" t="s">
        <v>112</v>
      </c>
      <c r="E41" s="2">
        <v>11</v>
      </c>
      <c r="F41" s="3">
        <v>104402</v>
      </c>
      <c r="G41" s="4">
        <v>3.79</v>
      </c>
      <c r="H41" s="3">
        <v>3423</v>
      </c>
      <c r="I41" s="4">
        <v>3.45</v>
      </c>
      <c r="J41" s="3">
        <v>3114</v>
      </c>
      <c r="K41" s="5">
        <f>J41+H41</f>
        <v>6537</v>
      </c>
    </row>
    <row r="42" spans="1:11" x14ac:dyDescent="0.3">
      <c r="A42" s="1">
        <v>40</v>
      </c>
      <c r="B42" s="2" t="s">
        <v>118</v>
      </c>
      <c r="C42" s="2" t="s">
        <v>119</v>
      </c>
      <c r="D42" s="2" t="s">
        <v>120</v>
      </c>
      <c r="E42" s="2">
        <v>10</v>
      </c>
      <c r="F42" s="3">
        <v>102271</v>
      </c>
      <c r="G42" s="4">
        <v>3.33</v>
      </c>
      <c r="H42" s="3">
        <v>3227</v>
      </c>
      <c r="I42" s="4">
        <v>3.39</v>
      </c>
      <c r="J42" s="3">
        <v>3285</v>
      </c>
      <c r="K42" s="5">
        <f>J42+H42</f>
        <v>6512</v>
      </c>
    </row>
    <row r="43" spans="1:11" x14ac:dyDescent="0.3">
      <c r="A43" s="1">
        <v>41</v>
      </c>
      <c r="B43" s="2" t="s">
        <v>64</v>
      </c>
      <c r="C43" s="2" t="s">
        <v>65</v>
      </c>
      <c r="D43" s="2" t="s">
        <v>66</v>
      </c>
      <c r="E43" s="2">
        <v>8</v>
      </c>
      <c r="F43" s="3">
        <v>108394</v>
      </c>
      <c r="G43" s="4">
        <v>3.94</v>
      </c>
      <c r="H43" s="3">
        <v>3489</v>
      </c>
      <c r="I43" s="4">
        <v>3.39</v>
      </c>
      <c r="J43" s="3">
        <v>3004</v>
      </c>
      <c r="K43" s="5">
        <f>J43+H43</f>
        <v>6493</v>
      </c>
    </row>
    <row r="44" spans="1:11" x14ac:dyDescent="0.3">
      <c r="A44" s="1">
        <v>42</v>
      </c>
      <c r="B44" s="2" t="s">
        <v>127</v>
      </c>
      <c r="C44" s="2" t="s">
        <v>54</v>
      </c>
      <c r="D44" s="2" t="s">
        <v>128</v>
      </c>
      <c r="E44" s="2">
        <v>9</v>
      </c>
      <c r="F44" s="3">
        <v>101833</v>
      </c>
      <c r="G44" s="4">
        <v>3.77</v>
      </c>
      <c r="H44" s="3">
        <v>3274</v>
      </c>
      <c r="I44" s="4">
        <v>3.57</v>
      </c>
      <c r="J44" s="3">
        <v>3100</v>
      </c>
      <c r="K44" s="5">
        <f>J44+H44</f>
        <v>6374</v>
      </c>
    </row>
    <row r="45" spans="1:11" x14ac:dyDescent="0.3">
      <c r="A45" s="1">
        <v>43</v>
      </c>
      <c r="B45" s="2" t="s">
        <v>41</v>
      </c>
      <c r="C45" s="2" t="s">
        <v>42</v>
      </c>
      <c r="D45" s="2" t="s">
        <v>9</v>
      </c>
      <c r="E45" s="2">
        <v>10</v>
      </c>
      <c r="F45" s="3">
        <v>112602</v>
      </c>
      <c r="G45" s="4">
        <v>3.79</v>
      </c>
      <c r="H45" s="3">
        <v>3358</v>
      </c>
      <c r="I45" s="4">
        <v>3.38</v>
      </c>
      <c r="J45" s="3">
        <v>3000</v>
      </c>
      <c r="K45" s="5">
        <f>J45+H45</f>
        <v>6358</v>
      </c>
    </row>
    <row r="46" spans="1:11" x14ac:dyDescent="0.3">
      <c r="A46" s="1">
        <v>44</v>
      </c>
      <c r="B46" s="2" t="s">
        <v>97</v>
      </c>
      <c r="C46" s="2" t="s">
        <v>98</v>
      </c>
      <c r="D46" s="2" t="s">
        <v>13</v>
      </c>
      <c r="E46" s="2">
        <v>10</v>
      </c>
      <c r="F46" s="3">
        <v>107903</v>
      </c>
      <c r="G46" s="4">
        <v>3.26</v>
      </c>
      <c r="H46" s="3">
        <v>3163</v>
      </c>
      <c r="I46" s="4">
        <v>3.24</v>
      </c>
      <c r="J46" s="3">
        <v>3143</v>
      </c>
      <c r="K46" s="5">
        <f>J46+H46</f>
        <v>6306</v>
      </c>
    </row>
    <row r="47" spans="1:11" x14ac:dyDescent="0.3">
      <c r="A47" s="1">
        <v>45</v>
      </c>
      <c r="B47" s="2" t="s">
        <v>144</v>
      </c>
      <c r="C47" s="2" t="s">
        <v>138</v>
      </c>
      <c r="D47" s="2" t="s">
        <v>28</v>
      </c>
      <c r="E47" s="2">
        <v>7</v>
      </c>
      <c r="F47" s="3">
        <v>100106</v>
      </c>
      <c r="G47" s="4">
        <v>3.44</v>
      </c>
      <c r="H47" s="3">
        <v>3147</v>
      </c>
      <c r="I47" s="4">
        <v>3.4</v>
      </c>
      <c r="J47" s="3">
        <v>3106</v>
      </c>
      <c r="K47" s="5">
        <f>J47+H47</f>
        <v>6253</v>
      </c>
    </row>
    <row r="48" spans="1:11" x14ac:dyDescent="0.3">
      <c r="A48" s="1">
        <v>46</v>
      </c>
      <c r="B48" s="2" t="s">
        <v>143</v>
      </c>
      <c r="C48" s="2" t="s">
        <v>137</v>
      </c>
      <c r="D48" s="2" t="s">
        <v>57</v>
      </c>
      <c r="E48" s="2">
        <v>10</v>
      </c>
      <c r="F48" s="3">
        <v>100504</v>
      </c>
      <c r="G48" s="4">
        <v>3.65</v>
      </c>
      <c r="H48" s="3">
        <v>3362</v>
      </c>
      <c r="I48" s="4">
        <v>3.09</v>
      </c>
      <c r="J48" s="3">
        <v>2847</v>
      </c>
      <c r="K48" s="5">
        <f>J48+H48</f>
        <v>6209</v>
      </c>
    </row>
    <row r="49" spans="1:11" x14ac:dyDescent="0.3">
      <c r="A49" s="1">
        <v>47</v>
      </c>
      <c r="B49" s="2" t="s">
        <v>124</v>
      </c>
      <c r="C49" s="2" t="s">
        <v>125</v>
      </c>
      <c r="D49" s="2" t="s">
        <v>126</v>
      </c>
      <c r="E49" s="2">
        <v>10</v>
      </c>
      <c r="F49" s="3">
        <v>102020</v>
      </c>
      <c r="G49" s="4">
        <v>3.64</v>
      </c>
      <c r="H49" s="3">
        <v>3146</v>
      </c>
      <c r="I49" s="4">
        <v>3.42</v>
      </c>
      <c r="J49" s="3">
        <v>2958</v>
      </c>
      <c r="K49" s="5">
        <f>J49+H49</f>
        <v>6104</v>
      </c>
    </row>
    <row r="50" spans="1:11" x14ac:dyDescent="0.3">
      <c r="A50" s="1">
        <v>48</v>
      </c>
      <c r="B50" s="2" t="s">
        <v>141</v>
      </c>
      <c r="C50" s="2" t="s">
        <v>54</v>
      </c>
      <c r="D50" s="2" t="s">
        <v>134</v>
      </c>
      <c r="E50" s="2">
        <v>9</v>
      </c>
      <c r="F50" s="3">
        <v>100840</v>
      </c>
      <c r="G50" s="4">
        <v>3.53</v>
      </c>
      <c r="H50" s="3">
        <v>3055</v>
      </c>
      <c r="I50" s="4">
        <v>3.24</v>
      </c>
      <c r="J50" s="3">
        <v>2807</v>
      </c>
      <c r="K50" s="5">
        <f>J50+H50</f>
        <v>5862</v>
      </c>
    </row>
    <row r="51" spans="1:11" x14ac:dyDescent="0.3">
      <c r="A51" s="1">
        <v>49</v>
      </c>
      <c r="B51" s="2" t="s">
        <v>142</v>
      </c>
      <c r="C51" s="2" t="s">
        <v>135</v>
      </c>
      <c r="D51" s="2" t="s">
        <v>136</v>
      </c>
      <c r="E51" s="2">
        <v>8</v>
      </c>
      <c r="F51" s="3">
        <v>100784</v>
      </c>
      <c r="G51" s="4">
        <v>3.97</v>
      </c>
      <c r="H51" s="3">
        <v>3086</v>
      </c>
      <c r="I51" s="4">
        <v>3.51</v>
      </c>
      <c r="J51" s="3">
        <v>2729</v>
      </c>
      <c r="K51" s="5">
        <f>J51+H51</f>
        <v>5815</v>
      </c>
    </row>
    <row r="52" spans="1:11" x14ac:dyDescent="0.3">
      <c r="A52" s="1">
        <v>50</v>
      </c>
      <c r="B52" s="2" t="s">
        <v>113</v>
      </c>
      <c r="C52" s="2" t="s">
        <v>56</v>
      </c>
      <c r="D52" s="2" t="s">
        <v>114</v>
      </c>
      <c r="E52" s="2">
        <v>10</v>
      </c>
      <c r="F52" s="3">
        <v>104253</v>
      </c>
      <c r="G52" s="4">
        <v>3.66</v>
      </c>
      <c r="H52" s="3">
        <v>2783</v>
      </c>
      <c r="I52" s="4">
        <v>3.22</v>
      </c>
      <c r="J52" s="3">
        <v>2449</v>
      </c>
      <c r="K52" s="5">
        <f>J52+H52</f>
        <v>5232</v>
      </c>
    </row>
  </sheetData>
  <sortState xmlns:xlrd2="http://schemas.microsoft.com/office/spreadsheetml/2017/richdata2" ref="A3:K52">
    <sortCondition descending="1" ref="K2:K52"/>
  </sortState>
  <mergeCells count="1">
    <mergeCell ref="A1:K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dodav</dc:creator>
  <cp:lastModifiedBy>Tereza Dodávková</cp:lastModifiedBy>
  <dcterms:created xsi:type="dcterms:W3CDTF">2021-12-29T09:05:28Z</dcterms:created>
  <dcterms:modified xsi:type="dcterms:W3CDTF">2021-12-29T13:03:32Z</dcterms:modified>
</cp:coreProperties>
</file>